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ayroll Calculator Work\CCO\"/>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E6" i="1"/>
  <c r="E7" i="1"/>
  <c r="E8" i="1"/>
  <c r="E9" i="1"/>
  <c r="E10" i="1"/>
  <c r="E11" i="1"/>
  <c r="E12" i="1"/>
  <c r="E13" i="1"/>
  <c r="E4" i="1"/>
  <c r="E14" i="1" l="1"/>
</calcChain>
</file>

<file path=xl/sharedStrings.xml><?xml version="1.0" encoding="utf-8"?>
<sst xmlns="http://schemas.openxmlformats.org/spreadsheetml/2006/main" count="23" uniqueCount="23">
  <si>
    <t>Employees</t>
  </si>
  <si>
    <t>Hours Worked - Regular</t>
  </si>
  <si>
    <r>
      <t xml:space="preserve">Hours Worked - Overtime </t>
    </r>
    <r>
      <rPr>
        <b/>
        <sz val="11"/>
        <color theme="1"/>
        <rFont val="Symbol"/>
        <family val="1"/>
        <charset val="2"/>
      </rPr>
      <t>+</t>
    </r>
  </si>
  <si>
    <t>Hourly Rate</t>
  </si>
  <si>
    <t>Employee 1</t>
  </si>
  <si>
    <t>Employee 2</t>
  </si>
  <si>
    <t>Employee 3</t>
  </si>
  <si>
    <t>Employee 4</t>
  </si>
  <si>
    <t>Employee 5</t>
  </si>
  <si>
    <t>Employee 6</t>
  </si>
  <si>
    <t>Employee 7</t>
  </si>
  <si>
    <t>Employee 8</t>
  </si>
  <si>
    <t>Employee 9</t>
  </si>
  <si>
    <t>Employee 10</t>
  </si>
  <si>
    <t>SUM</t>
  </si>
  <si>
    <t>Employer Payroll Calculator</t>
  </si>
  <si>
    <r>
      <rPr>
        <b/>
        <sz val="11"/>
        <color theme="1"/>
        <rFont val="Calibri"/>
        <family val="2"/>
        <scheme val="minor"/>
      </rPr>
      <t>*</t>
    </r>
    <r>
      <rPr>
        <sz val="11"/>
        <color theme="1"/>
        <rFont val="Calibri"/>
        <family val="2"/>
        <scheme val="minor"/>
      </rPr>
      <t xml:space="preserve"> Employer Tax Rate is the employer tax rate found on your budget.</t>
    </r>
  </si>
  <si>
    <r>
      <rPr>
        <b/>
        <sz val="11"/>
        <color theme="1"/>
        <rFont val="Calibri"/>
        <family val="2"/>
        <scheme val="minor"/>
      </rPr>
      <t>+</t>
    </r>
    <r>
      <rPr>
        <sz val="11"/>
        <color theme="1"/>
        <rFont val="Calibri"/>
        <family val="2"/>
        <scheme val="minor"/>
      </rPr>
      <t xml:space="preserve"> Overtime hours are any hours worked over 40 hours in one work week. A work week runs from Sunday through Saturday.
Overtime hours are paid at time and a half (1.5 times the regular pay rate).</t>
    </r>
  </si>
  <si>
    <t>Veridian and its subsidiaries do not accept liability or financial responsibility in whole or in part for the use of this payment calculator. The member/employer is solely responsible for the scheduling, tracking and utilization of their spending and to stay within their authorized dollar amount. This payment calculator is to estimate the employer tax burden and should not be used to calculate an employee’s payroll.</t>
  </si>
  <si>
    <t>Total Dollars</t>
  </si>
  <si>
    <r>
      <t xml:space="preserve">Enter Employer Tax Rate Here*: </t>
    </r>
    <r>
      <rPr>
        <b/>
        <sz val="11"/>
        <color theme="1"/>
        <rFont val="Symbol"/>
        <family val="1"/>
        <charset val="2"/>
      </rPr>
      <t>®</t>
    </r>
  </si>
  <si>
    <r>
      <rPr>
        <sz val="11"/>
        <rFont val="Calibri"/>
        <family val="2"/>
        <scheme val="minor"/>
      </rPr>
      <t>Link to instructions found below:</t>
    </r>
    <r>
      <rPr>
        <u/>
        <sz val="11"/>
        <color theme="10"/>
        <rFont val="Calibri"/>
        <family val="2"/>
        <scheme val="minor"/>
      </rPr>
      <t xml:space="preserve">
https://www.veridianfiscalsolutions.org/cco/calculator.aspx</t>
    </r>
  </si>
  <si>
    <t>vfs_12/22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</si>
</sst>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Symbol"/>
      <family val="1"/>
      <charset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45">
    <xf numFmtId="0" fontId="0" fillId="0" borderId="0" xfId="0"/>
    <xf numFmtId="0" fontId="0" fillId="0" borderId="0" xfId="0" applyProtection="1"/>
    <xf numFmtId="0" fontId="2" fillId="0" borderId="1" xfId="0" applyFont="1" applyBorder="1" applyAlignment="1" applyProtection="1">
      <alignment horizontal="center" vertical="center" wrapText="1"/>
    </xf>
    <xf numFmtId="44" fontId="0" fillId="0" borderId="31" xfId="1" applyFont="1" applyBorder="1" applyAlignment="1" applyProtection="1">
      <alignment vertical="center"/>
    </xf>
    <xf numFmtId="44" fontId="0" fillId="0" borderId="32" xfId="1" applyFont="1" applyBorder="1" applyAlignment="1" applyProtection="1">
      <alignment vertical="center"/>
    </xf>
    <xf numFmtId="44" fontId="0" fillId="0" borderId="33" xfId="1" applyFont="1" applyBorder="1" applyAlignment="1" applyProtection="1">
      <alignment vertical="center"/>
    </xf>
    <xf numFmtId="44" fontId="2" fillId="0" borderId="13" xfId="1" applyFont="1" applyBorder="1" applyAlignment="1" applyProtection="1">
      <alignment vertical="center"/>
    </xf>
    <xf numFmtId="0" fontId="0" fillId="0" borderId="0" xfId="0" applyAlignment="1" applyProtection="1">
      <alignment vertical="center"/>
    </xf>
    <xf numFmtId="0" fontId="0" fillId="0" borderId="0" xfId="0" quotePrefix="1" applyAlignment="1" applyProtection="1">
      <alignment vertical="center" wrapText="1"/>
    </xf>
    <xf numFmtId="0" fontId="0" fillId="0" borderId="2" xfId="0" applyBorder="1" applyAlignment="1" applyProtection="1">
      <alignment vertical="center"/>
      <protection locked="0"/>
    </xf>
    <xf numFmtId="2" fontId="2" fillId="2" borderId="3" xfId="0" applyNumberFormat="1" applyFont="1" applyFill="1" applyBorder="1" applyAlignment="1" applyProtection="1">
      <alignment vertical="center"/>
      <protection locked="0"/>
    </xf>
    <xf numFmtId="2" fontId="2" fillId="2" borderId="4" xfId="0" applyNumberFormat="1" applyFont="1" applyFill="1" applyBorder="1" applyAlignment="1" applyProtection="1">
      <alignment vertical="center"/>
      <protection locked="0"/>
    </xf>
    <xf numFmtId="44" fontId="2" fillId="2" borderId="29" xfId="1" applyFont="1" applyFill="1" applyBorder="1" applyAlignment="1" applyProtection="1">
      <alignment vertical="center"/>
      <protection locked="0"/>
    </xf>
    <xf numFmtId="0" fontId="0" fillId="0" borderId="5" xfId="0" applyBorder="1" applyAlignment="1" applyProtection="1">
      <alignment vertical="center"/>
      <protection locked="0"/>
    </xf>
    <xf numFmtId="2" fontId="2" fillId="2" borderId="6" xfId="0" applyNumberFormat="1" applyFont="1" applyFill="1" applyBorder="1" applyAlignment="1" applyProtection="1">
      <alignment vertical="center"/>
      <protection locked="0"/>
    </xf>
    <xf numFmtId="2" fontId="2" fillId="2" borderId="7" xfId="0" applyNumberFormat="1" applyFont="1" applyFill="1" applyBorder="1" applyAlignment="1" applyProtection="1">
      <alignment vertical="center"/>
      <protection locked="0"/>
    </xf>
    <xf numFmtId="44" fontId="2" fillId="2" borderId="20" xfId="1" applyFont="1" applyFill="1" applyBorder="1" applyAlignment="1" applyProtection="1">
      <alignment vertical="center"/>
      <protection locked="0"/>
    </xf>
    <xf numFmtId="0" fontId="0" fillId="0" borderId="8" xfId="0" applyBorder="1" applyAlignment="1" applyProtection="1">
      <alignment vertical="center"/>
      <protection locked="0"/>
    </xf>
    <xf numFmtId="2" fontId="2" fillId="2" borderId="9" xfId="0" applyNumberFormat="1" applyFont="1" applyFill="1" applyBorder="1" applyAlignment="1" applyProtection="1">
      <alignment vertical="center"/>
      <protection locked="0"/>
    </xf>
    <xf numFmtId="2" fontId="2" fillId="2" borderId="10" xfId="0" applyNumberFormat="1" applyFont="1" applyFill="1" applyBorder="1" applyAlignment="1" applyProtection="1">
      <alignment vertical="center"/>
      <protection locked="0"/>
    </xf>
    <xf numFmtId="44" fontId="2" fillId="2" borderId="30" xfId="1" applyFont="1" applyFill="1" applyBorder="1" applyAlignment="1" applyProtection="1">
      <alignment vertical="center"/>
      <protection locked="0"/>
    </xf>
    <xf numFmtId="0" fontId="2" fillId="0" borderId="11" xfId="0" applyFont="1" applyBorder="1" applyAlignment="1" applyProtection="1">
      <alignment horizontal="right" vertical="center"/>
    </xf>
    <xf numFmtId="0" fontId="2" fillId="0" borderId="12" xfId="0" applyFont="1" applyBorder="1" applyAlignment="1" applyProtection="1">
      <alignment horizontal="right"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10" fontId="2" fillId="2" borderId="17" xfId="0" applyNumberFormat="1" applyFont="1" applyFill="1" applyBorder="1" applyAlignment="1" applyProtection="1">
      <alignment horizontal="center" vertical="center"/>
      <protection locked="0"/>
    </xf>
    <xf numFmtId="10" fontId="2" fillId="2" borderId="18" xfId="0" applyNumberFormat="1" applyFont="1" applyFill="1" applyBorder="1" applyAlignment="1" applyProtection="1">
      <alignment horizontal="center" vertical="center"/>
      <protection locked="0"/>
    </xf>
    <xf numFmtId="10" fontId="2" fillId="2" borderId="19" xfId="0" applyNumberFormat="1" applyFont="1" applyFill="1" applyBorder="1" applyAlignment="1" applyProtection="1">
      <alignment horizontal="center" vertical="center"/>
      <protection locked="0"/>
    </xf>
    <xf numFmtId="0" fontId="0" fillId="0" borderId="7" xfId="0" applyBorder="1" applyAlignment="1" applyProtection="1">
      <alignment horizontal="left" wrapText="1"/>
    </xf>
    <xf numFmtId="0" fontId="0" fillId="0" borderId="20" xfId="0" applyBorder="1" applyAlignment="1" applyProtection="1">
      <alignment horizontal="left" vertical="center"/>
    </xf>
    <xf numFmtId="0" fontId="0" fillId="0" borderId="21" xfId="0" applyBorder="1" applyAlignment="1" applyProtection="1">
      <alignment horizontal="left" vertical="center"/>
    </xf>
    <xf numFmtId="0" fontId="0" fillId="0" borderId="22" xfId="0" applyBorder="1" applyAlignment="1" applyProtection="1">
      <alignment horizontal="left" vertical="center"/>
    </xf>
    <xf numFmtId="0" fontId="0" fillId="0" borderId="20" xfId="0" quotePrefix="1" applyBorder="1" applyAlignment="1" applyProtection="1">
      <alignment horizontal="left" vertical="center" wrapText="1"/>
    </xf>
    <xf numFmtId="0" fontId="0" fillId="0" borderId="21" xfId="0" quotePrefix="1" applyBorder="1" applyAlignment="1" applyProtection="1">
      <alignment horizontal="left" vertical="center" wrapText="1"/>
    </xf>
    <xf numFmtId="0" fontId="0" fillId="0" borderId="22" xfId="0" quotePrefix="1" applyBorder="1" applyAlignment="1" applyProtection="1">
      <alignment horizontal="left" vertical="center" wrapText="1"/>
    </xf>
    <xf numFmtId="0" fontId="4" fillId="0" borderId="23" xfId="2" quotePrefix="1" applyBorder="1" applyAlignment="1" applyProtection="1">
      <alignment horizontal="left" vertical="center" wrapText="1"/>
    </xf>
    <xf numFmtId="0" fontId="4" fillId="0" borderId="24" xfId="2" quotePrefix="1" applyBorder="1" applyAlignment="1" applyProtection="1">
      <alignment horizontal="left" vertical="center" wrapText="1"/>
    </xf>
    <xf numFmtId="0" fontId="4" fillId="0" borderId="25" xfId="2" quotePrefix="1" applyBorder="1" applyAlignment="1" applyProtection="1">
      <alignment horizontal="left" vertical="center" wrapText="1"/>
    </xf>
    <xf numFmtId="0" fontId="4" fillId="0" borderId="26" xfId="2" quotePrefix="1" applyBorder="1" applyAlignment="1" applyProtection="1">
      <alignment horizontal="left" vertical="center" wrapText="1"/>
    </xf>
    <xf numFmtId="0" fontId="4" fillId="0" borderId="27" xfId="2" quotePrefix="1" applyBorder="1" applyAlignment="1" applyProtection="1">
      <alignment horizontal="left" vertical="center" wrapText="1"/>
    </xf>
    <xf numFmtId="0" fontId="4" fillId="0" borderId="28" xfId="2" quotePrefix="1" applyBorder="1" applyAlignment="1" applyProtection="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veridianfiscalsolutions.org/cco/calculator.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zoomScale="110" zoomScaleNormal="110" workbookViewId="0">
      <selection activeCell="C8" sqref="C8"/>
    </sheetView>
  </sheetViews>
  <sheetFormatPr defaultColWidth="9.109375" defaultRowHeight="14.4" x14ac:dyDescent="0.3"/>
  <cols>
    <col min="1" max="1" width="16.88671875" style="1" customWidth="1"/>
    <col min="2" max="3" width="15.5546875" style="1" customWidth="1"/>
    <col min="4" max="4" width="11.6640625" style="1" customWidth="1"/>
    <col min="5" max="5" width="13.88671875" style="1" customWidth="1"/>
    <col min="6" max="16384" width="9.109375" style="1"/>
  </cols>
  <sheetData>
    <row r="1" spans="1:8" ht="15" thickBot="1" x14ac:dyDescent="0.35">
      <c r="A1" s="26" t="s">
        <v>15</v>
      </c>
      <c r="B1" s="27"/>
      <c r="C1" s="27"/>
      <c r="D1" s="27"/>
      <c r="E1" s="28"/>
    </row>
    <row r="2" spans="1:8" ht="15" thickBot="1" x14ac:dyDescent="0.35">
      <c r="A2" s="21" t="s">
        <v>20</v>
      </c>
      <c r="B2" s="22"/>
      <c r="C2" s="29"/>
      <c r="D2" s="30"/>
      <c r="E2" s="31"/>
    </row>
    <row r="3" spans="1:8" ht="29.4" thickBot="1" x14ac:dyDescent="0.35">
      <c r="A3" s="2" t="s">
        <v>0</v>
      </c>
      <c r="B3" s="2" t="s">
        <v>1</v>
      </c>
      <c r="C3" s="2" t="s">
        <v>2</v>
      </c>
      <c r="D3" s="2" t="s">
        <v>3</v>
      </c>
      <c r="E3" s="2" t="s">
        <v>14</v>
      </c>
    </row>
    <row r="4" spans="1:8" x14ac:dyDescent="0.3">
      <c r="A4" s="9" t="s">
        <v>4</v>
      </c>
      <c r="B4" s="10"/>
      <c r="C4" s="11"/>
      <c r="D4" s="12"/>
      <c r="E4" s="3">
        <f>IF(ISNUMBER(C$2),((B4*D4)+(C4*D4*1.5))*(1+C$2),0)</f>
        <v>0</v>
      </c>
    </row>
    <row r="5" spans="1:8" x14ac:dyDescent="0.3">
      <c r="A5" s="13" t="s">
        <v>5</v>
      </c>
      <c r="B5" s="14"/>
      <c r="C5" s="15"/>
      <c r="D5" s="16"/>
      <c r="E5" s="4">
        <f t="shared" ref="E5:E13" si="0">IF(ISNUMBER(C$2),((B5*D5)+(C5*D5*1.5))*(1+C$2),0)</f>
        <v>0</v>
      </c>
    </row>
    <row r="6" spans="1:8" x14ac:dyDescent="0.3">
      <c r="A6" s="13" t="s">
        <v>6</v>
      </c>
      <c r="B6" s="14"/>
      <c r="C6" s="15"/>
      <c r="D6" s="16"/>
      <c r="E6" s="4">
        <f t="shared" si="0"/>
        <v>0</v>
      </c>
    </row>
    <row r="7" spans="1:8" x14ac:dyDescent="0.3">
      <c r="A7" s="13" t="s">
        <v>7</v>
      </c>
      <c r="B7" s="14"/>
      <c r="C7" s="15"/>
      <c r="D7" s="16"/>
      <c r="E7" s="4">
        <f t="shared" si="0"/>
        <v>0</v>
      </c>
    </row>
    <row r="8" spans="1:8" x14ac:dyDescent="0.3">
      <c r="A8" s="13" t="s">
        <v>8</v>
      </c>
      <c r="B8" s="14"/>
      <c r="C8" s="15"/>
      <c r="D8" s="16"/>
      <c r="E8" s="4">
        <f t="shared" si="0"/>
        <v>0</v>
      </c>
    </row>
    <row r="9" spans="1:8" x14ac:dyDescent="0.3">
      <c r="A9" s="13" t="s">
        <v>9</v>
      </c>
      <c r="B9" s="14"/>
      <c r="C9" s="15"/>
      <c r="D9" s="16"/>
      <c r="E9" s="4">
        <f t="shared" si="0"/>
        <v>0</v>
      </c>
    </row>
    <row r="10" spans="1:8" x14ac:dyDescent="0.3">
      <c r="A10" s="13" t="s">
        <v>10</v>
      </c>
      <c r="B10" s="14"/>
      <c r="C10" s="15"/>
      <c r="D10" s="16"/>
      <c r="E10" s="4">
        <f t="shared" si="0"/>
        <v>0</v>
      </c>
    </row>
    <row r="11" spans="1:8" x14ac:dyDescent="0.3">
      <c r="A11" s="13" t="s">
        <v>11</v>
      </c>
      <c r="B11" s="14"/>
      <c r="C11" s="15"/>
      <c r="D11" s="16"/>
      <c r="E11" s="4">
        <f t="shared" si="0"/>
        <v>0</v>
      </c>
    </row>
    <row r="12" spans="1:8" x14ac:dyDescent="0.3">
      <c r="A12" s="13" t="s">
        <v>12</v>
      </c>
      <c r="B12" s="14"/>
      <c r="C12" s="15"/>
      <c r="D12" s="16"/>
      <c r="E12" s="4">
        <f t="shared" si="0"/>
        <v>0</v>
      </c>
    </row>
    <row r="13" spans="1:8" ht="15" thickBot="1" x14ac:dyDescent="0.35">
      <c r="A13" s="17" t="s">
        <v>13</v>
      </c>
      <c r="B13" s="18"/>
      <c r="C13" s="19"/>
      <c r="D13" s="20"/>
      <c r="E13" s="5">
        <f t="shared" si="0"/>
        <v>0</v>
      </c>
    </row>
    <row r="14" spans="1:8" ht="15" thickBot="1" x14ac:dyDescent="0.35">
      <c r="B14" s="23" t="s">
        <v>19</v>
      </c>
      <c r="C14" s="24"/>
      <c r="D14" s="25"/>
      <c r="E14" s="6">
        <f>SUM(E4:E13)</f>
        <v>0</v>
      </c>
    </row>
    <row r="16" spans="1:8" x14ac:dyDescent="0.3">
      <c r="A16" s="33" t="s">
        <v>16</v>
      </c>
      <c r="B16" s="34"/>
      <c r="C16" s="34"/>
      <c r="D16" s="34"/>
      <c r="E16" s="35"/>
      <c r="F16" s="7"/>
      <c r="G16" s="7"/>
      <c r="H16" s="7"/>
    </row>
    <row r="17" spans="1:8" ht="47.4" customHeight="1" x14ac:dyDescent="0.3">
      <c r="A17" s="36" t="s">
        <v>17</v>
      </c>
      <c r="B17" s="37"/>
      <c r="C17" s="37"/>
      <c r="D17" s="37"/>
      <c r="E17" s="38"/>
      <c r="F17" s="8"/>
      <c r="G17" s="8"/>
      <c r="H17" s="8"/>
    </row>
    <row r="18" spans="1:8" ht="14.4" customHeight="1" x14ac:dyDescent="0.3">
      <c r="A18" s="39" t="s">
        <v>21</v>
      </c>
      <c r="B18" s="40"/>
      <c r="C18" s="40"/>
      <c r="D18" s="40"/>
      <c r="E18" s="41"/>
      <c r="F18" s="8"/>
      <c r="G18" s="8"/>
      <c r="H18" s="8"/>
    </row>
    <row r="19" spans="1:8" x14ac:dyDescent="0.3">
      <c r="A19" s="42"/>
      <c r="B19" s="43"/>
      <c r="C19" s="43"/>
      <c r="D19" s="43"/>
      <c r="E19" s="44"/>
    </row>
    <row r="21" spans="1:8" x14ac:dyDescent="0.3">
      <c r="A21" s="32" t="s">
        <v>18</v>
      </c>
      <c r="B21" s="32"/>
      <c r="C21" s="32"/>
      <c r="D21" s="32"/>
      <c r="E21" s="32"/>
    </row>
    <row r="22" spans="1:8" x14ac:dyDescent="0.3">
      <c r="A22" s="32"/>
      <c r="B22" s="32"/>
      <c r="C22" s="32"/>
      <c r="D22" s="32"/>
      <c r="E22" s="32"/>
    </row>
    <row r="23" spans="1:8" x14ac:dyDescent="0.3">
      <c r="A23" s="32"/>
      <c r="B23" s="32"/>
      <c r="C23" s="32"/>
      <c r="D23" s="32"/>
      <c r="E23" s="32"/>
    </row>
    <row r="24" spans="1:8" ht="29.4" customHeight="1" x14ac:dyDescent="0.3">
      <c r="A24" s="32"/>
      <c r="B24" s="32"/>
      <c r="C24" s="32"/>
      <c r="D24" s="32"/>
      <c r="E24" s="32"/>
    </row>
    <row r="26" spans="1:8" x14ac:dyDescent="0.3">
      <c r="A26" s="1" t="s">
        <v>22</v>
      </c>
    </row>
  </sheetData>
  <sheetProtection algorithmName="SHA-512" hashValue="ILNbfj/Jjqmh52l6u0hlboHXQhdxoi6KNNViSIbsIUsvrFaAWd+ixlwuu4YmQHBuuQmlpkJ+Gx0hH3U8eT3WtQ==" saltValue="vEnihVGw61riHKYmaEfRSg==" spinCount="100000" sheet="1" selectLockedCells="1"/>
  <mergeCells count="8">
    <mergeCell ref="A2:B2"/>
    <mergeCell ref="B14:D14"/>
    <mergeCell ref="A1:E1"/>
    <mergeCell ref="C2:E2"/>
    <mergeCell ref="A21:E24"/>
    <mergeCell ref="A16:E16"/>
    <mergeCell ref="A17:E17"/>
    <mergeCell ref="A18:E19"/>
  </mergeCells>
  <dataValidations count="1">
    <dataValidation type="decimal" allowBlank="1" showInputMessage="1" showErrorMessage="1" errorTitle="Invalid Employer Tax Rate" error="You have entered an invalid employer tax rate. Employer tax rate must be between 8.25% and 17.25%." promptTitle="Employer Tax Rate" prompt="Employer tax rate must be between 8.25% and 17.25%" sqref="C2">
      <formula1>0.0825</formula1>
      <formula2>0.1725</formula2>
    </dataValidation>
  </dataValidations>
  <hyperlinks>
    <hyperlink ref="A18:E19" r:id="rId1" display="https://www.veridianfiscalsolutions.org/cco/calculator.aspx"/>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Veridian Credit Union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Luker, DeNicca</dc:creator>
  <cp:lastModifiedBy>Fischels, Jeremy</cp:lastModifiedBy>
  <dcterms:created xsi:type="dcterms:W3CDTF">2021-04-15T17:37:10Z</dcterms:created>
  <dcterms:modified xsi:type="dcterms:W3CDTF">2022-12-20T17:24:06Z</dcterms:modified>
</cp:coreProperties>
</file>